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Татьяна\Documents\Для работы с сайтом\"/>
    </mc:Choice>
  </mc:AlternateContent>
  <xr:revisionPtr revIDLastSave="0" documentId="13_ncr:1_{A882421A-C95C-4748-8E1C-34FB7B24482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I62" i="1"/>
  <c r="H62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J62" i="1"/>
  <c r="F100" i="1"/>
  <c r="H119" i="1"/>
  <c r="G138" i="1"/>
  <c r="I119" i="1"/>
  <c r="H138" i="1"/>
  <c r="F43" i="1"/>
  <c r="J119" i="1"/>
  <c r="I138" i="1"/>
  <c r="G157" i="1"/>
  <c r="I43" i="1"/>
  <c r="G81" i="1"/>
  <c r="H81" i="1"/>
  <c r="J138" i="1"/>
  <c r="G62" i="1"/>
  <c r="J100" i="1"/>
  <c r="I195" i="1"/>
  <c r="J195" i="1"/>
  <c r="I157" i="1"/>
  <c r="G176" i="1"/>
  <c r="G100" i="1"/>
  <c r="J157" i="1"/>
  <c r="H176" i="1"/>
  <c r="H157" i="1"/>
  <c r="J81" i="1"/>
  <c r="G195" i="1"/>
  <c r="H100" i="1"/>
  <c r="I176" i="1"/>
  <c r="I100" i="1"/>
  <c r="J176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<sst xmlns="http://schemas.openxmlformats.org/spreadsheetml/2006/main" count="253" uniqueCount="77">
  <si>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</si>
  <si>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</si>
  <si>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</si>
  <si>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</si>
  <si>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</si>
  <si>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</si>
  <si>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</si>
  <si>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</si>
  <si>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</si>
  <si>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</si>
  <si>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</si>
  <si>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</si>
  <si>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</si>
  <si>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</si>
  <si>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</si>
  <si>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</si>
  <si>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</si>
  <si>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</si>
  <si>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</si>
  <si>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</si>
  <si>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</si>
  <si>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</si>
  <si>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</si>
  <si>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</si>
  <si>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</si>
  <si>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</si>
  <si>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</si>
  <si>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</si>
  <si>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</si>
  <si>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</si>
  <si>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</si>
  <si>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</si>
  <si>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</si>
  <si>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</si>
  <si>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</si>
  <si>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СШ №4</t>
  </si>
  <si>
    <t>Красавцев А.Г.</t>
  </si>
  <si>
    <t>Директор ООО "Витязь"</t>
  </si>
  <si>
    <t>Напиток</t>
  </si>
  <si>
    <t>Хлеб пшеничный</t>
  </si>
  <si>
    <t>Сыр</t>
  </si>
  <si>
    <t>Напиток из шиповника</t>
  </si>
  <si>
    <t>Котлета рыбная</t>
  </si>
  <si>
    <t>Овощи</t>
  </si>
  <si>
    <t>Кофейный напиток с молоком</t>
  </si>
  <si>
    <t>Йогурт</t>
  </si>
  <si>
    <t>Плов с мясом</t>
  </si>
  <si>
    <t>Молочка</t>
  </si>
  <si>
    <t>Какао с молоком</t>
  </si>
  <si>
    <t>Печень по-строгановски</t>
  </si>
  <si>
    <t>Каша молочная пшеничная с/масл</t>
  </si>
  <si>
    <t>Яйцо вареное</t>
  </si>
  <si>
    <t>к/п</t>
  </si>
  <si>
    <t>Фрукты свежие</t>
  </si>
  <si>
    <t>Рис отварной с/масл</t>
  </si>
  <si>
    <t>Котлета рубленая из кур</t>
  </si>
  <si>
    <t>Чай с сахаром</t>
  </si>
  <si>
    <t>Греча рассыпчатая с/масл</t>
  </si>
  <si>
    <t>Тефтели мясные</t>
  </si>
  <si>
    <t>Рожки отварные с</t>
  </si>
  <si>
    <t>масл</t>
  </si>
  <si>
    <t>Компот из сухофруктов</t>
  </si>
  <si>
    <t>Пюре картофкльное с/масл</t>
  </si>
  <si>
    <t>Чай с сахаром и лимоном (Чай с сахаром)</t>
  </si>
  <si>
    <t>Каша молочная гречнева с/масл</t>
  </si>
  <si>
    <t>Апельсиновый напиток</t>
  </si>
  <si>
    <t>Сыр порционный</t>
  </si>
  <si>
    <t>Запеканка из творога или сырники со сгущенным молоком</t>
  </si>
  <si>
    <t>Выпечка</t>
  </si>
  <si>
    <t>Печенье</t>
  </si>
  <si>
    <t>Витамизированный напиток</t>
  </si>
  <si>
    <t>Каша Геркулесовая</t>
  </si>
  <si>
    <t>Хлеб пшеничный с маслом</t>
  </si>
  <si>
    <t>Рагу овощное</t>
  </si>
  <si>
    <t>128/70</t>
  </si>
  <si>
    <t>Котлета рубленная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</si>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</sst>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37</v>
      </c>
      <c r="I1" s="52"/>
      <c r="J1" s="52"/>
      <c r="K1" s="52"/>
    </row>
    <row r="2" spans="1:11" ht="17.399999999999999" x14ac:dyDescent="0.25">
      <c r="A2" s="35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3">
        <v>45537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150</v>
      </c>
      <c r="G6" s="40">
        <v>5.63</v>
      </c>
      <c r="H6" s="40">
        <v>8.0399999999999991</v>
      </c>
      <c r="I6" s="40">
        <v>26.24</v>
      </c>
      <c r="J6" s="40">
        <v>204</v>
      </c>
      <c r="K6" s="41">
        <v>182</v>
      </c>
    </row>
    <row r="7" spans="1:11" ht="14.4" x14ac:dyDescent="0.3">
      <c r="A7" s="23"/>
      <c r="B7" s="15"/>
      <c r="C7" s="11"/>
      <c r="D7" s="6"/>
      <c r="E7" s="42" t="s">
        <v>51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62.4</v>
      </c>
      <c r="K7" s="44">
        <v>209</v>
      </c>
    </row>
    <row r="8" spans="1:11" ht="14.4" x14ac:dyDescent="0.3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3.67</v>
      </c>
      <c r="H8" s="43">
        <v>3.19</v>
      </c>
      <c r="I8" s="43">
        <v>15.8</v>
      </c>
      <c r="J8" s="43">
        <v>96.7</v>
      </c>
      <c r="K8" s="44">
        <v>382</v>
      </c>
    </row>
    <row r="9" spans="1:11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52</v>
      </c>
    </row>
    <row r="10" spans="1:11" ht="14.4" x14ac:dyDescent="0.3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0.37</v>
      </c>
      <c r="H10" s="43">
        <v>0.37</v>
      </c>
      <c r="I10" s="43">
        <v>20.100000000000001</v>
      </c>
      <c r="J10" s="43">
        <v>41</v>
      </c>
      <c r="K10" s="44">
        <v>338</v>
      </c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17.91</v>
      </c>
      <c r="H13" s="19">
        <f t="shared" si="0"/>
        <v>16.599999999999998</v>
      </c>
      <c r="I13" s="19">
        <f t="shared" si="0"/>
        <v>81.66</v>
      </c>
      <c r="J13" s="19">
        <f t="shared" si="0"/>
        <v>489.69999999999993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530</v>
      </c>
      <c r="G24" s="32">
        <f t="shared" ref="G24:J24" si="2">G13+G23</f>
        <v>17.91</v>
      </c>
      <c r="H24" s="32">
        <f t="shared" si="2"/>
        <v>16.599999999999998</v>
      </c>
      <c r="I24" s="32">
        <f t="shared" si="2"/>
        <v>81.66</v>
      </c>
      <c r="J24" s="32">
        <f t="shared" si="2"/>
        <v>489.69999999999993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180</v>
      </c>
      <c r="G25" s="43">
        <v>3.38</v>
      </c>
      <c r="H25" s="43">
        <v>7.44</v>
      </c>
      <c r="I25" s="43">
        <v>32.380000000000003</v>
      </c>
      <c r="J25" s="43">
        <v>230.9</v>
      </c>
      <c r="K25" s="41">
        <v>304</v>
      </c>
    </row>
    <row r="26" spans="1:11" ht="14.4" x14ac:dyDescent="0.3">
      <c r="A26" s="14"/>
      <c r="B26" s="15"/>
      <c r="C26" s="11"/>
      <c r="D26" s="6" t="s">
        <v>28</v>
      </c>
      <c r="E26" s="55" t="s">
        <v>55</v>
      </c>
      <c r="F26" s="55">
        <v>100</v>
      </c>
      <c r="G26" s="55">
        <v>15.22</v>
      </c>
      <c r="H26" s="55">
        <v>14.14</v>
      </c>
      <c r="I26" s="55">
        <v>15.32</v>
      </c>
      <c r="J26" s="55">
        <v>221.8</v>
      </c>
      <c r="K26" s="44">
        <v>295</v>
      </c>
    </row>
    <row r="27" spans="1:11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0.06</v>
      </c>
      <c r="H27" s="43">
        <v>0.02</v>
      </c>
      <c r="I27" s="43">
        <v>13.5</v>
      </c>
      <c r="J27" s="43">
        <v>47.7</v>
      </c>
      <c r="K27" s="44">
        <v>375</v>
      </c>
    </row>
    <row r="28" spans="1:11" ht="14.4" x14ac:dyDescent="0.3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52</v>
      </c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21.82</v>
      </c>
      <c r="H32" s="19">
        <f>SUM(H25:H31)</f>
        <v>22</v>
      </c>
      <c r="I32" s="19">
        <f>SUM(I25:I31)</f>
        <v>80.44</v>
      </c>
      <c r="J32" s="19">
        <f>SUM(J25:J31)</f>
        <v>586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3">SUM(G33:G41)</f>
        <v>0</v>
      </c>
      <c r="H42" s="19">
        <f t="shared" ref="H42" si="4">SUM(H33:H41)</f>
        <v>0</v>
      </c>
      <c r="I42" s="19">
        <f t="shared" ref="I42" si="5">SUM(I33:I41)</f>
        <v>0</v>
      </c>
      <c r="J42" s="19">
        <f t="shared" ref="J42" si="6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520</v>
      </c>
      <c r="G43" s="32">
        <f t="shared" ref="G43" si="7">G32+G42</f>
        <v>21.82</v>
      </c>
      <c r="H43" s="32">
        <f t="shared" ref="H43" si="8">H32+H42</f>
        <v>22</v>
      </c>
      <c r="I43" s="32">
        <f t="shared" ref="I43" si="9">I32+I42</f>
        <v>80.44</v>
      </c>
      <c r="J43" s="32">
        <f t="shared" ref="J43" si="10">J32+J42</f>
        <v>586</v>
      </c>
      <c r="K43" s="32"/>
    </row>
    <row r="44" spans="1:11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9.32</v>
      </c>
      <c r="H44" s="40">
        <v>7.31</v>
      </c>
      <c r="I44" s="40">
        <v>33.909999999999997</v>
      </c>
      <c r="J44" s="40">
        <v>213.6</v>
      </c>
      <c r="K44" s="41">
        <v>302</v>
      </c>
    </row>
    <row r="45" spans="1:11" ht="14.4" x14ac:dyDescent="0.3">
      <c r="A45" s="23"/>
      <c r="B45" s="15"/>
      <c r="C45" s="11"/>
      <c r="D45" s="6" t="s">
        <v>28</v>
      </c>
      <c r="E45" s="39" t="s">
        <v>58</v>
      </c>
      <c r="F45" s="40">
        <v>100</v>
      </c>
      <c r="G45" s="40">
        <v>2.3199999999999998</v>
      </c>
      <c r="H45" s="40">
        <v>8.2899999999999991</v>
      </c>
      <c r="I45" s="40">
        <v>8.44</v>
      </c>
      <c r="J45" s="40">
        <v>100.9</v>
      </c>
      <c r="K45" s="41">
        <v>278</v>
      </c>
    </row>
    <row r="46" spans="1:11" ht="14.4" x14ac:dyDescent="0.3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1.85</v>
      </c>
      <c r="H46" s="43">
        <v>2.41</v>
      </c>
      <c r="I46" s="43">
        <v>13.3</v>
      </c>
      <c r="J46" s="43">
        <v>53.3</v>
      </c>
      <c r="K46" s="44">
        <v>379</v>
      </c>
    </row>
    <row r="47" spans="1:11" ht="14.4" x14ac:dyDescent="0.3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52</v>
      </c>
    </row>
    <row r="48" spans="1:11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v>490</v>
      </c>
      <c r="G51" s="19">
        <v>14.33</v>
      </c>
      <c r="H51" s="19">
        <v>18.41</v>
      </c>
      <c r="I51" s="19">
        <v>74.89</v>
      </c>
      <c r="J51" s="19">
        <v>453.4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1">SUM(G52:G60)</f>
        <v>0</v>
      </c>
      <c r="H61" s="19">
        <f t="shared" ref="H61" si="12">SUM(H52:H60)</f>
        <v>0</v>
      </c>
      <c r="I61" s="19">
        <f t="shared" ref="I61" si="13">SUM(I52:I60)</f>
        <v>0</v>
      </c>
      <c r="J61" s="19">
        <f t="shared" ref="J61" si="14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47" t="s">
        <v>4</v>
      </c>
      <c r="D62" s="48"/>
      <c r="E62" s="31" t="s">
        <v>60</v>
      </c>
      <c r="F62" s="32">
        <f>F51+F61</f>
        <v>490</v>
      </c>
      <c r="G62" s="32">
        <f t="shared" ref="G62" si="15">G51+G61</f>
        <v>14.33</v>
      </c>
      <c r="H62" s="32">
        <f t="shared" ref="H62" si="16">H51+H61</f>
        <v>18.41</v>
      </c>
      <c r="I62" s="32">
        <f t="shared" ref="I62" si="17">I51+I61</f>
        <v>74.89</v>
      </c>
      <c r="J62" s="32">
        <f t="shared" ref="J62" si="18">J51+J61</f>
        <v>453.4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180</v>
      </c>
      <c r="G63" s="40">
        <v>5.55</v>
      </c>
      <c r="H63" s="40">
        <v>3.92</v>
      </c>
      <c r="I63" s="40">
        <v>23.66</v>
      </c>
      <c r="J63" s="40">
        <v>130.6</v>
      </c>
      <c r="K63" s="41">
        <v>690</v>
      </c>
    </row>
    <row r="64" spans="1:11" ht="14.4" x14ac:dyDescent="0.3">
      <c r="A64" s="23"/>
      <c r="B64" s="15"/>
      <c r="C64" s="11"/>
      <c r="D64" s="6" t="s">
        <v>28</v>
      </c>
      <c r="E64" s="42" t="s">
        <v>49</v>
      </c>
      <c r="F64" s="43">
        <v>100</v>
      </c>
      <c r="G64" s="43">
        <v>17.43</v>
      </c>
      <c r="H64" s="43">
        <v>11.64</v>
      </c>
      <c r="I64" s="43">
        <v>7.1</v>
      </c>
      <c r="J64" s="43">
        <v>162.31</v>
      </c>
      <c r="K64" s="44">
        <v>690</v>
      </c>
    </row>
    <row r="65" spans="1:11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52</v>
      </c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 t="s">
        <v>38</v>
      </c>
      <c r="E68" s="42" t="s">
        <v>61</v>
      </c>
      <c r="F68" s="43">
        <v>200</v>
      </c>
      <c r="G68" s="43">
        <v>0.66</v>
      </c>
      <c r="H68" s="43">
        <v>0.09</v>
      </c>
      <c r="I68" s="43">
        <v>28.01</v>
      </c>
      <c r="J68" s="43">
        <v>132.80000000000001</v>
      </c>
      <c r="K68" s="44">
        <v>349</v>
      </c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19">SUM(G63:G69)</f>
        <v>26.8</v>
      </c>
      <c r="H70" s="19">
        <f t="shared" ref="H70" si="20">SUM(H63:H69)</f>
        <v>16.05</v>
      </c>
      <c r="I70" s="19">
        <f t="shared" ref="I70" si="21">SUM(I63:I69)</f>
        <v>78.010000000000005</v>
      </c>
      <c r="J70" s="19">
        <f t="shared" ref="J70" si="22">SUM(J63:J69)</f>
        <v>511.31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3">SUM(G71:G79)</f>
        <v>0</v>
      </c>
      <c r="H80" s="19">
        <f t="shared" ref="H80" si="24">SUM(H71:H79)</f>
        <v>0</v>
      </c>
      <c r="I80" s="19">
        <f t="shared" ref="I80" si="25">SUM(I71:I79)</f>
        <v>0</v>
      </c>
      <c r="J80" s="19">
        <f t="shared" ref="J80" si="26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520</v>
      </c>
      <c r="G81" s="32">
        <f t="shared" ref="G81" si="27">G70+G80</f>
        <v>26.8</v>
      </c>
      <c r="H81" s="32">
        <f t="shared" ref="H81" si="28">H70+H80</f>
        <v>16.05</v>
      </c>
      <c r="I81" s="32">
        <f t="shared" ref="I81" si="29">I70+I80</f>
        <v>78.010000000000005</v>
      </c>
      <c r="J81" s="32">
        <f t="shared" ref="J81" si="30">J70+J80</f>
        <v>511.31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3.67</v>
      </c>
      <c r="H82" s="40">
        <v>4.76</v>
      </c>
      <c r="I82" s="40">
        <v>28</v>
      </c>
      <c r="J82" s="40">
        <v>134.69999999999999</v>
      </c>
      <c r="K82" s="41">
        <v>312</v>
      </c>
    </row>
    <row r="83" spans="1:11" ht="14.4" x14ac:dyDescent="0.3">
      <c r="A83" s="23"/>
      <c r="B83" s="15"/>
      <c r="C83" s="11"/>
      <c r="D83" s="6" t="s">
        <v>28</v>
      </c>
      <c r="E83" s="42" t="s">
        <v>42</v>
      </c>
      <c r="F83" s="43">
        <v>100</v>
      </c>
      <c r="G83" s="43">
        <v>11.2</v>
      </c>
      <c r="H83" s="43">
        <v>10.96</v>
      </c>
      <c r="I83" s="43">
        <v>10.68</v>
      </c>
      <c r="J83" s="43">
        <v>239.7</v>
      </c>
      <c r="K83" s="44">
        <v>234</v>
      </c>
    </row>
    <row r="84" spans="1:11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0.13</v>
      </c>
      <c r="H84" s="43">
        <v>0.02</v>
      </c>
      <c r="I84" s="43">
        <v>15.2</v>
      </c>
      <c r="J84" s="43">
        <v>22</v>
      </c>
      <c r="K84" s="44">
        <v>377</v>
      </c>
    </row>
    <row r="85" spans="1:11" ht="14.4" x14ac:dyDescent="0.3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52</v>
      </c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 t="s">
        <v>43</v>
      </c>
      <c r="E87" s="42" t="s">
        <v>43</v>
      </c>
      <c r="F87" s="43">
        <v>60</v>
      </c>
      <c r="G87" s="43">
        <v>0.35</v>
      </c>
      <c r="H87" s="43">
        <v>0.06</v>
      </c>
      <c r="I87" s="43">
        <v>1.1499999999999999</v>
      </c>
      <c r="J87" s="43">
        <v>16.600000000000001</v>
      </c>
      <c r="K87" s="44">
        <v>10</v>
      </c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31">SUM(G82:G88)</f>
        <v>18.510000000000002</v>
      </c>
      <c r="H89" s="19">
        <f t="shared" ref="H89" si="32">SUM(H82:H88)</f>
        <v>16.2</v>
      </c>
      <c r="I89" s="19">
        <f t="shared" ref="I89" si="33">SUM(I82:I88)</f>
        <v>74.27</v>
      </c>
      <c r="J89" s="19">
        <f t="shared" ref="J89" si="34">SUM(J82:J88)</f>
        <v>498.6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5">SUM(G90:G98)</f>
        <v>0</v>
      </c>
      <c r="H99" s="19">
        <f t="shared" ref="H99" si="36">SUM(H90:H98)</f>
        <v>0</v>
      </c>
      <c r="I99" s="19">
        <f t="shared" ref="I99" si="37">SUM(I90:I98)</f>
        <v>0</v>
      </c>
      <c r="J99" s="19">
        <f t="shared" ref="J99" si="38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550</v>
      </c>
      <c r="G100" s="32">
        <f t="shared" ref="G100" si="39">G89+G99</f>
        <v>18.510000000000002</v>
      </c>
      <c r="H100" s="32">
        <f t="shared" ref="H100" si="40">H89+H99</f>
        <v>16.2</v>
      </c>
      <c r="I100" s="32">
        <f t="shared" ref="I100" si="41">I89+I99</f>
        <v>74.27</v>
      </c>
      <c r="J100" s="32">
        <f t="shared" ref="J100" si="42">J89+J99</f>
        <v>498.6</v>
      </c>
      <c r="K100" s="32"/>
    </row>
    <row r="101" spans="1:11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5.63</v>
      </c>
      <c r="H101" s="40">
        <v>8.0399999999999991</v>
      </c>
      <c r="I101" s="40">
        <v>26.64</v>
      </c>
      <c r="J101" s="40">
        <v>204</v>
      </c>
      <c r="K101" s="41">
        <v>181</v>
      </c>
    </row>
    <row r="102" spans="1:11" ht="14.4" x14ac:dyDescent="0.3">
      <c r="A102" s="23"/>
      <c r="B102" s="15"/>
      <c r="C102" s="11"/>
      <c r="D102" s="6" t="s">
        <v>40</v>
      </c>
      <c r="E102" s="42" t="s">
        <v>66</v>
      </c>
      <c r="F102" s="43">
        <v>30</v>
      </c>
      <c r="G102" s="43">
        <v>6.96</v>
      </c>
      <c r="H102" s="43">
        <v>8.85</v>
      </c>
      <c r="I102" s="43">
        <v>0.28000000000000003</v>
      </c>
      <c r="J102" s="43">
        <v>62.4</v>
      </c>
      <c r="K102" s="44">
        <v>42</v>
      </c>
    </row>
    <row r="103" spans="1:11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4.4" x14ac:dyDescent="0.3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52</v>
      </c>
    </row>
    <row r="105" spans="1:11" ht="14.4" x14ac:dyDescent="0.3">
      <c r="A105" s="23"/>
      <c r="B105" s="15"/>
      <c r="C105" s="11"/>
      <c r="D105" s="7" t="s">
        <v>24</v>
      </c>
      <c r="E105" s="42" t="s">
        <v>53</v>
      </c>
      <c r="F105" s="43">
        <v>100</v>
      </c>
      <c r="G105" s="43">
        <v>0.37</v>
      </c>
      <c r="H105" s="43">
        <v>0.37</v>
      </c>
      <c r="I105" s="43">
        <v>20.100000000000001</v>
      </c>
      <c r="J105" s="43">
        <v>41</v>
      </c>
      <c r="K105" s="44">
        <v>338</v>
      </c>
    </row>
    <row r="106" spans="1:11" ht="14.4" x14ac:dyDescent="0.3">
      <c r="A106" s="23"/>
      <c r="B106" s="15"/>
      <c r="C106" s="11"/>
      <c r="D106" s="6" t="s">
        <v>38</v>
      </c>
      <c r="E106" s="42" t="s">
        <v>65</v>
      </c>
      <c r="F106" s="43">
        <v>200</v>
      </c>
      <c r="G106" s="43">
        <v>3.67</v>
      </c>
      <c r="H106" s="43">
        <v>3.19</v>
      </c>
      <c r="I106" s="43">
        <v>15.8</v>
      </c>
      <c r="J106" s="43">
        <v>96.7</v>
      </c>
      <c r="K106" s="44">
        <v>1008</v>
      </c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43">SUM(G101:G107)</f>
        <v>19.79</v>
      </c>
      <c r="H108" s="19">
        <f t="shared" si="43"/>
        <v>20.85</v>
      </c>
      <c r="I108" s="19">
        <f t="shared" si="43"/>
        <v>82.059999999999988</v>
      </c>
      <c r="J108" s="19">
        <f t="shared" si="43"/>
        <v>489.7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520</v>
      </c>
      <c r="G119" s="32">
        <f t="shared" ref="G119" si="45">G108+G118</f>
        <v>19.79</v>
      </c>
      <c r="H119" s="32">
        <f t="shared" ref="H119" si="46">H108+H118</f>
        <v>20.85</v>
      </c>
      <c r="I119" s="32">
        <f t="shared" ref="I119" si="47">I108+I118</f>
        <v>82.059999999999988</v>
      </c>
      <c r="J119" s="32">
        <f t="shared" ref="J119" si="48">J108+J118</f>
        <v>489.7</v>
      </c>
      <c r="K119" s="32"/>
    </row>
    <row r="120" spans="1:11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</row>
    <row r="121" spans="1:11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0.06</v>
      </c>
      <c r="H122" s="43">
        <v>0.02</v>
      </c>
      <c r="I122" s="43">
        <v>13.5</v>
      </c>
      <c r="J122" s="43">
        <v>47.7</v>
      </c>
      <c r="K122" s="44">
        <v>375</v>
      </c>
    </row>
    <row r="123" spans="1:11" ht="14.4" x14ac:dyDescent="0.3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52</v>
      </c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 t="s">
        <v>68</v>
      </c>
      <c r="E125" s="42" t="s">
        <v>69</v>
      </c>
      <c r="F125" s="43">
        <v>50</v>
      </c>
      <c r="G125" s="43">
        <v>1.84</v>
      </c>
      <c r="H125" s="43">
        <v>6.24</v>
      </c>
      <c r="I125" s="43">
        <v>22.2</v>
      </c>
      <c r="J125" s="43">
        <v>180</v>
      </c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49">SUM(G120:G126)</f>
        <v>16.560000000000002</v>
      </c>
      <c r="H127" s="19">
        <f t="shared" si="49"/>
        <v>15.56</v>
      </c>
      <c r="I127" s="19">
        <f t="shared" si="49"/>
        <v>82.84</v>
      </c>
      <c r="J127" s="19">
        <f t="shared" si="49"/>
        <v>606.6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490</v>
      </c>
      <c r="G138" s="32">
        <f t="shared" ref="G138" si="51">G127+G137</f>
        <v>16.560000000000002</v>
      </c>
      <c r="H138" s="32">
        <f t="shared" ref="H138" si="52">H127+H137</f>
        <v>15.56</v>
      </c>
      <c r="I138" s="32">
        <f t="shared" ref="I138" si="53">I127+I137</f>
        <v>82.84</v>
      </c>
      <c r="J138" s="32">
        <f t="shared" ref="J138" si="54">J127+J137</f>
        <v>606.6</v>
      </c>
      <c r="K138" s="32"/>
    </row>
    <row r="139" spans="1:11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20.95</v>
      </c>
      <c r="H139" s="40">
        <v>31.2</v>
      </c>
      <c r="I139" s="40">
        <v>64.2</v>
      </c>
      <c r="J139" s="40">
        <v>265</v>
      </c>
      <c r="K139" s="41">
        <v>601</v>
      </c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52</v>
      </c>
    </row>
    <row r="143" spans="1:11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 t="s">
        <v>43</v>
      </c>
      <c r="E144" s="42" t="s">
        <v>43</v>
      </c>
      <c r="F144" s="43">
        <v>60</v>
      </c>
      <c r="G144" s="43">
        <v>0.35</v>
      </c>
      <c r="H144" s="43">
        <v>0.06</v>
      </c>
      <c r="I144" s="43">
        <v>1.1499999999999999</v>
      </c>
      <c r="J144" s="43">
        <v>16.600000000000001</v>
      </c>
      <c r="K144" s="44">
        <v>10</v>
      </c>
    </row>
    <row r="145" spans="1:11" ht="14.4" x14ac:dyDescent="0.3">
      <c r="A145" s="23"/>
      <c r="B145" s="15"/>
      <c r="C145" s="11"/>
      <c r="D145" s="6" t="s">
        <v>38</v>
      </c>
      <c r="E145" s="42" t="s">
        <v>70</v>
      </c>
      <c r="F145" s="43">
        <v>200</v>
      </c>
      <c r="G145" s="43">
        <v>0.2</v>
      </c>
      <c r="H145" s="43"/>
      <c r="I145" s="43">
        <v>3.4</v>
      </c>
      <c r="J145" s="43">
        <v>20</v>
      </c>
      <c r="K145" s="44">
        <v>676</v>
      </c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5">SUM(G139:G145)</f>
        <v>24.66</v>
      </c>
      <c r="H146" s="19">
        <f t="shared" si="55"/>
        <v>31.659999999999997</v>
      </c>
      <c r="I146" s="19">
        <f t="shared" si="55"/>
        <v>87.990000000000009</v>
      </c>
      <c r="J146" s="19">
        <f t="shared" si="55"/>
        <v>387.20000000000005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6">SUM(G147:G155)</f>
        <v>0</v>
      </c>
      <c r="H156" s="19">
        <f t="shared" si="56"/>
        <v>0</v>
      </c>
      <c r="I156" s="19">
        <f t="shared" si="56"/>
        <v>0</v>
      </c>
      <c r="J156" s="19">
        <f t="shared" si="56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500</v>
      </c>
      <c r="G157" s="32">
        <f t="shared" ref="G157" si="57">G146+G156</f>
        <v>24.66</v>
      </c>
      <c r="H157" s="32">
        <f t="shared" ref="H157" si="58">H146+H156</f>
        <v>31.659999999999997</v>
      </c>
      <c r="I157" s="32">
        <f t="shared" ref="I157" si="59">I146+I156</f>
        <v>87.990000000000009</v>
      </c>
      <c r="J157" s="32">
        <f t="shared" ref="J157" si="60">J146+J156</f>
        <v>387.20000000000005</v>
      </c>
      <c r="K157" s="32"/>
    </row>
    <row r="158" spans="1:11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180</v>
      </c>
      <c r="G158" s="43">
        <v>7.51</v>
      </c>
      <c r="H158" s="43">
        <v>11.72</v>
      </c>
      <c r="I158" s="43">
        <v>37.049999999999997</v>
      </c>
      <c r="J158" s="43">
        <v>211</v>
      </c>
      <c r="K158" s="41">
        <v>182</v>
      </c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4.4" x14ac:dyDescent="0.3">
      <c r="A161" s="23"/>
      <c r="B161" s="15"/>
      <c r="C161" s="11"/>
      <c r="D161" s="7" t="s">
        <v>23</v>
      </c>
      <c r="E161" s="42" t="s">
        <v>72</v>
      </c>
      <c r="F161" s="43">
        <v>50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52</v>
      </c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 t="s">
        <v>38</v>
      </c>
      <c r="E163" s="42" t="s">
        <v>41</v>
      </c>
      <c r="F163" s="43">
        <v>200</v>
      </c>
      <c r="G163" s="43">
        <v>0.4</v>
      </c>
      <c r="H163" s="43"/>
      <c r="I163" s="43">
        <v>20.6</v>
      </c>
      <c r="J163" s="43">
        <v>94</v>
      </c>
      <c r="K163" s="44">
        <v>968</v>
      </c>
    </row>
    <row r="164" spans="1:11" ht="14.4" x14ac:dyDescent="0.3">
      <c r="A164" s="23"/>
      <c r="B164" s="15"/>
      <c r="C164" s="11"/>
      <c r="D164" s="6" t="s">
        <v>47</v>
      </c>
      <c r="E164" s="42" t="s">
        <v>45</v>
      </c>
      <c r="F164" s="43">
        <v>100</v>
      </c>
      <c r="G164" s="43">
        <v>0.37</v>
      </c>
      <c r="H164" s="43">
        <v>0.37</v>
      </c>
      <c r="I164" s="43">
        <v>20.100000000000001</v>
      </c>
      <c r="J164" s="43">
        <v>41</v>
      </c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61">SUM(G158:G164)</f>
        <v>11.44</v>
      </c>
      <c r="H165" s="19">
        <f t="shared" si="61"/>
        <v>12.49</v>
      </c>
      <c r="I165" s="19">
        <f t="shared" si="61"/>
        <v>96.989999999999981</v>
      </c>
      <c r="J165" s="19">
        <f t="shared" si="61"/>
        <v>431.6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530</v>
      </c>
      <c r="G176" s="32">
        <f t="shared" ref="G176" si="63">G165+G175</f>
        <v>11.44</v>
      </c>
      <c r="H176" s="32">
        <f t="shared" ref="H176" si="64">H165+H175</f>
        <v>12.49</v>
      </c>
      <c r="I176" s="32">
        <f t="shared" ref="I176" si="65">I165+I175</f>
        <v>96.989999999999981</v>
      </c>
      <c r="J176" s="32">
        <f t="shared" ref="J176" si="66">J165+J175</f>
        <v>431.6</v>
      </c>
      <c r="K176" s="32"/>
    </row>
    <row r="177" spans="1:11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180</v>
      </c>
      <c r="G177" s="40">
        <v>3.5</v>
      </c>
      <c r="H177" s="40">
        <v>5.4</v>
      </c>
      <c r="I177" s="40">
        <v>22.57</v>
      </c>
      <c r="J177" s="40">
        <v>140.80000000000001</v>
      </c>
      <c r="K177" s="41" t="s">
        <v>74</v>
      </c>
    </row>
    <row r="178" spans="1:11" ht="14.4" x14ac:dyDescent="0.3">
      <c r="A178" s="23"/>
      <c r="B178" s="15"/>
      <c r="C178" s="11"/>
      <c r="D178" s="6" t="s">
        <v>28</v>
      </c>
      <c r="E178" s="42" t="s">
        <v>75</v>
      </c>
      <c r="F178" s="43">
        <v>100</v>
      </c>
      <c r="G178" s="43">
        <v>16.5</v>
      </c>
      <c r="H178" s="43">
        <v>24.2</v>
      </c>
      <c r="I178" s="43">
        <v>14.32</v>
      </c>
      <c r="J178" s="43">
        <v>344</v>
      </c>
      <c r="K178" s="44">
        <v>268</v>
      </c>
    </row>
    <row r="179" spans="1:11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4.4" x14ac:dyDescent="0.3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52</v>
      </c>
    </row>
    <row r="181" spans="1:11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 t="s">
        <v>38</v>
      </c>
      <c r="E182" s="42" t="s">
        <v>76</v>
      </c>
      <c r="F182" s="43">
        <v>200</v>
      </c>
      <c r="G182" s="43">
        <v>1</v>
      </c>
      <c r="H182" s="43">
        <v>0</v>
      </c>
      <c r="I182" s="43">
        <v>20.2</v>
      </c>
      <c r="J182" s="43">
        <v>84.8</v>
      </c>
      <c r="K182" s="44">
        <v>389</v>
      </c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67">SUM(G177:G183)</f>
        <v>24.16</v>
      </c>
      <c r="H184" s="19">
        <f t="shared" si="67"/>
        <v>30</v>
      </c>
      <c r="I184" s="19">
        <f t="shared" si="67"/>
        <v>76.33</v>
      </c>
      <c r="J184" s="19">
        <f t="shared" si="67"/>
        <v>655.19999999999993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8">SUM(G185:G193)</f>
        <v>0</v>
      </c>
      <c r="H194" s="19">
        <f t="shared" si="68"/>
        <v>0</v>
      </c>
      <c r="I194" s="19">
        <f t="shared" si="68"/>
        <v>0</v>
      </c>
      <c r="J194" s="19">
        <f t="shared" si="68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520</v>
      </c>
      <c r="G195" s="32">
        <f t="shared" ref="G195" si="69">G184+G194</f>
        <v>24.16</v>
      </c>
      <c r="H195" s="32">
        <f t="shared" ref="H195" si="70">H184+H194</f>
        <v>30</v>
      </c>
      <c r="I195" s="32">
        <f t="shared" ref="I195" si="71">I184+I194</f>
        <v>76.33</v>
      </c>
      <c r="J195" s="32">
        <f t="shared" ref="J195" si="72">J184+J194</f>
        <v>655.19999999999993</v>
      </c>
      <c r="K195" s="32"/>
    </row>
    <row r="196" spans="1:11" ht="13.8" thickBot="1" x14ac:dyDescent="0.3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19.597999999999999</v>
      </c>
      <c r="H196" s="34">
        <f t="shared" si="73"/>
        <v>19.981999999999999</v>
      </c>
      <c r="I196" s="34">
        <f t="shared" si="73"/>
        <v>81.548000000000002</v>
      </c>
      <c r="J196" s="34">
        <f t="shared" si="73"/>
        <v>510.93099999999993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 Konycheva</cp:lastModifiedBy>
  <dcterms:created xsi:type="dcterms:W3CDTF">2022-05-16T14:23:56Z</dcterms:created>
  <dcterms:modified xsi:type="dcterms:W3CDTF">2024-09-12T17:50:34Z</dcterms:modified>
</cp:coreProperties>
</file>